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019-01" sheetId="1" r:id="rId4"/>
    <sheet name="2019-02" sheetId="2" r:id="rId5"/>
    <sheet name="2019-03" sheetId="3" r:id="rId6"/>
    <sheet name="2019-04" sheetId="4" r:id="rId7"/>
    <sheet name="2019-05" sheetId="5" r:id="rId8"/>
    <sheet name="2019-06" sheetId="6" r:id="rId9"/>
    <sheet name="2019-07" sheetId="7" r:id="rId10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<sst xmlns="http://schemas.openxmlformats.org/spreadsheetml/2006/main" uniqueCount="82">
  <si>
    <t>Naziv tvrtke:</t>
  </si>
  <si>
    <t>de Cotrullis Pharia d.o.o.</t>
  </si>
  <si>
    <t>Mjesto i adresa:</t>
  </si>
  <si>
    <t>Pujanke 53</t>
  </si>
  <si>
    <t xml:space="preserve">OIB: </t>
  </si>
  <si>
    <r>
      <t xml:space="preserve">EVIDENCIJA</t>
    </r>
    <r>
      <rPr>
        <rFont val="Times New Roman"/>
        <b val="false"/>
        <i val="false"/>
        <strike val="false"/>
        <color rgb="FF000000"/>
        <sz val="14"/>
        <u val="none"/>
      </rPr>
      <t xml:space="preserve"> </t>
    </r>
    <r>
      <rPr>
        <rFont val="Times New Roman"/>
        <b val="true"/>
        <i val="false"/>
        <strike val="false"/>
        <color rgb="FF000000"/>
        <sz val="14"/>
        <u val="none"/>
      </rPr>
      <t xml:space="preserve">O LOKO VOŽNJI</t>
    </r>
  </si>
  <si>
    <t>ZA RAZDOBLJE OD 01.01.2019 DO 31.01.2019 GODINE</t>
  </si>
  <si>
    <t xml:space="preserve">Ime i prezime: </t>
  </si>
  <si>
    <t>Edita Kovač</t>
  </si>
  <si>
    <t xml:space="preserve">Marka automobila: </t>
  </si>
  <si>
    <t>OPEL</t>
  </si>
  <si>
    <t>Registarski broj automobila:</t>
  </si>
  <si>
    <t>ST2723C</t>
  </si>
  <si>
    <t>NADNEVAK</t>
  </si>
  <si>
    <t>VRIJEME</t>
  </si>
  <si>
    <t>POČETNO STANJE BROJILA</t>
  </si>
  <si>
    <t>ZAVRŠNO STANJE BROJILA</t>
  </si>
  <si>
    <t>BROJ PRIJEĐENIH KILOMETARA</t>
  </si>
  <si>
    <t>NAZIV LOKACIJE</t>
  </si>
  <si>
    <t>IZVJEŠĆE O RADU</t>
  </si>
  <si>
    <t>08.01.2019</t>
  </si>
  <si>
    <t>14:41-</t>
  </si>
  <si>
    <t>11.01.2019</t>
  </si>
  <si>
    <t>15:04-</t>
  </si>
  <si>
    <t>23.01.2019</t>
  </si>
  <si>
    <t>13:00-</t>
  </si>
  <si>
    <t>29.01.2019</t>
  </si>
  <si>
    <t>12:28-</t>
  </si>
  <si>
    <t>UKUPNO</t>
  </si>
  <si>
    <t>Potpis radnika:</t>
  </si>
  <si>
    <t>Potpis ovlaštene osobe:</t>
  </si>
  <si>
    <t>OBRAČUN</t>
  </si>
  <si>
    <t>km</t>
  </si>
  <si>
    <t>kn</t>
  </si>
  <si>
    <t>Ukupno kn</t>
  </si>
  <si>
    <t>Ukupno prijeđeno</t>
  </si>
  <si>
    <t>Ostali troškovi</t>
  </si>
  <si>
    <t>Ukupno za isplatu</t>
  </si>
  <si>
    <t>Datum obračuna</t>
  </si>
  <si>
    <t>01.02.2019</t>
  </si>
  <si>
    <t>ZA RAZDOBLJE OD 01.02.2019 DO 28.02.2019 GODINE</t>
  </si>
  <si>
    <t>04.02.2019</t>
  </si>
  <si>
    <t>8:26-</t>
  </si>
  <si>
    <t>07.02.2019</t>
  </si>
  <si>
    <t>9:00-</t>
  </si>
  <si>
    <t>11.02.2019</t>
  </si>
  <si>
    <t>9:44-</t>
  </si>
  <si>
    <t>18.02.2019</t>
  </si>
  <si>
    <t>11:45-</t>
  </si>
  <si>
    <t>21.02.2019</t>
  </si>
  <si>
    <t>14:05-</t>
  </si>
  <si>
    <t>01.03.2019</t>
  </si>
  <si>
    <t>ZA RAZDOBLJE OD 01.03.2019 DO 31.03.2019 GODINE</t>
  </si>
  <si>
    <t>14.03.2019</t>
  </si>
  <si>
    <t>10:01-</t>
  </si>
  <si>
    <t>19.03.2019</t>
  </si>
  <si>
    <t>10:41-</t>
  </si>
  <si>
    <t>22.03.2019</t>
  </si>
  <si>
    <t>14:44-</t>
  </si>
  <si>
    <t>01.04.2019</t>
  </si>
  <si>
    <t>ZA RAZDOBLJE OD 01.04.2019 DO 30.04.2019 GODINE</t>
  </si>
  <si>
    <t>02.04.2019</t>
  </si>
  <si>
    <t>9:34-</t>
  </si>
  <si>
    <t>11.04.2019</t>
  </si>
  <si>
    <t>8:21-</t>
  </si>
  <si>
    <t>24.04.2019</t>
  </si>
  <si>
    <t>9:43-</t>
  </si>
  <si>
    <t>29.04.2019</t>
  </si>
  <si>
    <t>15:09-</t>
  </si>
  <si>
    <t>01.05.2019</t>
  </si>
  <si>
    <t>ZA RAZDOBLJE OD 01.05.2019 DO 31.05.2019 GODINE</t>
  </si>
  <si>
    <t>03.05.2019</t>
  </si>
  <si>
    <t>11:59-</t>
  </si>
  <si>
    <t>06.05.2019</t>
  </si>
  <si>
    <t>12:03-</t>
  </si>
  <si>
    <t>21.05.2019</t>
  </si>
  <si>
    <t>12:13-</t>
  </si>
  <si>
    <t>01.06.2019</t>
  </si>
  <si>
    <t>ZA RAZDOBLJE OD 01.06.2019 DO 30.06.2019 GODINE</t>
  </si>
  <si>
    <t>01.07.2019</t>
  </si>
  <si>
    <t>ZA RAZDOBLJE OD 01.07.2019 DO 31.07.2019 GODINE</t>
  </si>
  <si>
    <t>01.08.2019</t>
  </si>
</sst>
</file>

<file path=xl/styles.xml><?xml version="1.0" encoding="utf-8"?>
<styleSheet xmlns="http://schemas.openxmlformats.org/spreadsheetml/2006/main" xml:space="preserve">
  <numFmts count="0"/>
  <fonts count="7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8.5"/>
      <color rgb="FFFFFFFF"/>
      <name val="Times New Roman"/>
    </font>
    <font>
      <b val="0"/>
      <i val="0"/>
      <strike val="0"/>
      <u val="none"/>
      <sz val="10"/>
      <color rgb="FF000000"/>
      <name val="Calibri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4"/>
      <color rgb="FF000000"/>
      <name val="Times New Roman"/>
    </font>
    <font>
      <b val="1"/>
      <i val="0"/>
      <strike val="0"/>
      <u val="none"/>
      <sz val="11"/>
      <color rgb="FFFFFFFF"/>
      <name val="Calibri"/>
    </font>
  </fonts>
  <fills count="5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000000"/>
        <bgColor rgb="FFFFFFFF"/>
      </patternFill>
    </fill>
    <fill>
      <patternFill patternType="solid">
        <fgColor rgb="FFFFFFCC"/>
        <bgColor rgb="FFFFFFFF"/>
      </patternFill>
    </fill>
  </fills>
  <borders count="8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3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true" shrinkToFit="false"/>
    </xf>
    <xf xfId="0" fontId="2" numFmtId="0" fillId="3" borderId="2" applyFont="1" applyNumberFormat="0" applyFill="1" applyBorder="1" applyAlignment="1">
      <alignment horizontal="center" vertical="center" textRotation="0" wrapText="true" shrinkToFit="false"/>
    </xf>
    <xf xfId="0" fontId="2" numFmtId="0" fillId="3" borderId="3" applyFont="1" applyNumberFormat="0" applyFill="1" applyBorder="1" applyAlignment="1">
      <alignment horizontal="center" vertical="center" textRotation="0" wrapText="true" shrinkToFit="false"/>
    </xf>
    <xf xfId="0" fontId="2" numFmtId="0" fillId="3" borderId="4" applyFont="1" applyNumberFormat="0" applyFill="1" applyBorder="1" applyAlignment="1">
      <alignment horizontal="center" vertical="center" textRotation="0" wrapText="true" shrinkToFit="false"/>
    </xf>
    <xf xfId="0" fontId="3" numFmtId="0" fillId="2" borderId="1" applyFont="1" applyNumberFormat="0" applyFill="0" applyBorder="1" applyAlignment="1">
      <alignment horizontal="general" vertical="bottom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6" numFmtId="0" fillId="3" borderId="4" applyFont="1" applyNumberFormat="0" applyFill="1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center" vertical="bottom" textRotation="0" wrapText="tru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center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left" vertical="bottom" textRotation="0" wrapText="false" shrinkToFit="false"/>
    </xf>
    <xf xfId="0" fontId="0" numFmtId="0" fillId="2" borderId="5" applyFont="0" applyNumberFormat="0" applyFill="0" applyBorder="1" applyAlignment="1">
      <alignment horizontal="left" vertical="bottom" textRotation="0" wrapText="false" shrinkToFit="false"/>
    </xf>
    <xf xfId="0" fontId="0" numFmtId="0" fillId="2" borderId="6" applyFont="0" applyNumberFormat="0" applyFill="0" applyBorder="1" applyAlignment="1">
      <alignment horizontal="left" vertical="bottom" textRotation="0" wrapText="false" shrinkToFit="false"/>
    </xf>
    <xf xfId="0" fontId="0" numFmtId="0" fillId="2" borderId="7" applyFont="0" applyNumberFormat="0" applyFill="0" applyBorder="1" applyAlignment="1">
      <alignment horizontal="left" vertical="bottom" textRotation="0" wrapText="false" shrinkToFit="false"/>
    </xf>
    <xf xfId="0" fontId="6" numFmtId="0" fillId="3" borderId="2" applyFont="1" applyNumberFormat="0" applyFill="1" applyBorder="1" applyAlignment="1">
      <alignment horizontal="center" vertical="bottom" textRotation="0" wrapText="fals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left" vertical="bottom" textRotation="0" wrapText="false" shrinkToFit="false"/>
    </xf>
    <xf xfId="0" fontId="0" numFmtId="0" fillId="4" borderId="5" applyFont="0" applyNumberFormat="0" applyFill="1" applyBorder="1" applyAlignment="1">
      <alignment horizontal="left" vertical="bottom" textRotation="0" wrapText="false" shrinkToFit="false"/>
    </xf>
    <xf xfId="0" fontId="0" numFmtId="0" fillId="4" borderId="6" applyFont="0" applyNumberFormat="0" applyFill="1" applyBorder="1" applyAlignment="1">
      <alignment horizontal="left" vertical="bottom" textRotation="0" wrapText="false" shrinkToFit="false"/>
    </xf>
    <xf xfId="0" fontId="0" numFmtId="0" fillId="4" borderId="7" applyFont="0" applyNumberFormat="0" applyFill="1" applyBorder="1" applyAlignment="1">
      <alignment horizontal="left" vertical="bottom" textRotation="0" wrapText="false" shrinkToFit="false"/>
    </xf>
    <xf xfId="0" fontId="3" numFmtId="0" fillId="2" borderId="1" applyFont="1" applyNumberFormat="0" applyFill="0" applyBorder="1" applyAlignment="1">
      <alignment horizontal="right" vertical="bottom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9"/>
  <sheetViews>
    <sheetView tabSelected="1" workbookViewId="0" showGridLines="true" showRowColHeaders="1">
      <selection activeCell="G16" sqref="G16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88553972488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6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20</v>
      </c>
      <c r="B13" s="30" t="s">
        <v>21</v>
      </c>
      <c r="C13" s="30">
        <v>299369</v>
      </c>
      <c r="D13" s="30">
        <v>299369</v>
      </c>
      <c r="E13" s="30"/>
      <c r="F13" s="30"/>
      <c r="G13" s="30"/>
    </row>
    <row r="14" spans="1:7">
      <c r="A14" s="30" t="s">
        <v>22</v>
      </c>
      <c r="B14" s="30" t="s">
        <v>23</v>
      </c>
      <c r="C14" s="30">
        <v>299380</v>
      </c>
      <c r="D14" s="30">
        <v>299380</v>
      </c>
      <c r="E14" s="30"/>
      <c r="F14" s="30"/>
      <c r="G14" s="30"/>
    </row>
    <row r="15" spans="1:7">
      <c r="A15" s="30" t="s">
        <v>24</v>
      </c>
      <c r="B15" s="30" t="s">
        <v>25</v>
      </c>
      <c r="C15" s="30">
        <v>299416</v>
      </c>
      <c r="D15" s="30">
        <v>299416</v>
      </c>
      <c r="E15" s="30"/>
      <c r="F15" s="30"/>
      <c r="G15" s="30"/>
    </row>
    <row r="16" spans="1:7">
      <c r="A16" s="30" t="s">
        <v>26</v>
      </c>
      <c r="B16" s="30" t="s">
        <v>27</v>
      </c>
      <c r="C16" s="30">
        <v>299456</v>
      </c>
      <c r="D16" s="30">
        <v>299456</v>
      </c>
      <c r="E16" s="30"/>
      <c r="F16" s="30"/>
      <c r="G16" s="30"/>
    </row>
    <row r="17" spans="1:7">
      <c r="A17" s="9"/>
      <c r="B17" s="9"/>
      <c r="C17" s="9"/>
      <c r="D17" s="9"/>
      <c r="E17" s="9"/>
      <c r="F17" s="5"/>
      <c r="G17" s="5"/>
    </row>
    <row r="18" spans="1:7">
      <c r="A18" s="19" t="s">
        <v>28</v>
      </c>
      <c r="B18" s="19"/>
      <c r="C18" s="10"/>
      <c r="D18" s="10"/>
      <c r="E18" s="10">
        <v>0</v>
      </c>
      <c r="F18" s="1"/>
      <c r="G18" s="1"/>
    </row>
    <row r="20" spans="1:7">
      <c r="A20" s="12" t="s">
        <v>29</v>
      </c>
      <c r="B20" s="13"/>
      <c r="C20" s="13"/>
      <c r="D20" s="13"/>
      <c r="E20" s="13"/>
      <c r="F20" s="13"/>
      <c r="G20" s="12" t="s">
        <v>30</v>
      </c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13"/>
      <c r="B22" s="13"/>
      <c r="C22" s="13"/>
      <c r="D22" s="13"/>
      <c r="E22" s="13"/>
      <c r="F22" s="13"/>
      <c r="G22" s="13"/>
    </row>
    <row r="23" spans="1:7">
      <c r="A23" s="13"/>
      <c r="B23" s="13"/>
      <c r="C23" s="13"/>
      <c r="D23" s="13"/>
      <c r="E23" s="13"/>
      <c r="F23" s="13"/>
      <c r="G23" s="13"/>
    </row>
    <row r="24" spans="1:7">
      <c r="A24" s="13"/>
      <c r="B24" s="13"/>
      <c r="C24" s="13"/>
      <c r="D24" s="13"/>
      <c r="E24" s="13"/>
      <c r="F24" s="13"/>
      <c r="G24" s="13"/>
    </row>
    <row r="25" spans="1:7">
      <c r="A25" s="24" t="s">
        <v>31</v>
      </c>
      <c r="B25" s="25"/>
      <c r="C25" s="25"/>
      <c r="D25" s="25"/>
      <c r="E25" s="11" t="s">
        <v>32</v>
      </c>
      <c r="F25" s="11" t="s">
        <v>33</v>
      </c>
      <c r="G25" s="8" t="s">
        <v>34</v>
      </c>
    </row>
    <row r="26" spans="1:7">
      <c r="A26" s="21" t="s">
        <v>35</v>
      </c>
      <c r="B26" s="22"/>
      <c r="C26" s="22"/>
      <c r="D26" s="23"/>
      <c r="E26" s="14" t="str">
        <f>+E18</f>
        <v>0</v>
      </c>
      <c r="F26" s="15">
        <v>2</v>
      </c>
      <c r="G26" s="16" t="str">
        <f>+E26*F26</f>
        <v>0</v>
      </c>
    </row>
    <row r="27" spans="1:7">
      <c r="A27" s="20" t="s">
        <v>36</v>
      </c>
      <c r="B27" s="20"/>
      <c r="C27" s="26"/>
      <c r="D27" s="26"/>
      <c r="E27" s="26"/>
      <c r="F27" s="26"/>
      <c r="G27" s="17">
        <v>0</v>
      </c>
    </row>
    <row r="28" spans="1:7">
      <c r="A28" s="20" t="s">
        <v>37</v>
      </c>
      <c r="B28" s="20"/>
      <c r="C28" s="20"/>
      <c r="D28" s="20"/>
      <c r="E28" s="20"/>
      <c r="F28" s="20"/>
      <c r="G28" s="16" t="str">
        <f>SUM(G26:G27)</f>
        <v>0</v>
      </c>
    </row>
    <row r="29" spans="1:7">
      <c r="A29" s="20" t="s">
        <v>38</v>
      </c>
      <c r="B29" s="20"/>
      <c r="C29" s="27" t="s">
        <v>39</v>
      </c>
      <c r="D29" s="28"/>
      <c r="E29" s="28"/>
      <c r="F29" s="28"/>
      <c r="G29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8:B18"/>
    <mergeCell ref="A29:B29"/>
    <mergeCell ref="A26:D26"/>
    <mergeCell ref="A25:D25"/>
    <mergeCell ref="A27:B27"/>
    <mergeCell ref="C27:F27"/>
    <mergeCell ref="A28:F28"/>
    <mergeCell ref="C29:G29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30"/>
  <sheetViews>
    <sheetView tabSelected="0" workbookViewId="0" showGridLines="true" showRowColHeaders="1">
      <selection activeCell="G17" sqref="G17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88553972488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40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41</v>
      </c>
      <c r="B13" s="30" t="s">
        <v>42</v>
      </c>
      <c r="C13" s="30">
        <v>299494</v>
      </c>
      <c r="D13" s="30">
        <v>299494</v>
      </c>
      <c r="E13" s="30"/>
      <c r="F13" s="30"/>
      <c r="G13" s="30"/>
    </row>
    <row r="14" spans="1:7">
      <c r="A14" s="30" t="s">
        <v>43</v>
      </c>
      <c r="B14" s="30" t="s">
        <v>44</v>
      </c>
      <c r="C14" s="30">
        <v>299540</v>
      </c>
      <c r="D14" s="30">
        <v>299540</v>
      </c>
      <c r="E14" s="30"/>
      <c r="F14" s="30"/>
      <c r="G14" s="30"/>
    </row>
    <row r="15" spans="1:7">
      <c r="A15" s="30" t="s">
        <v>45</v>
      </c>
      <c r="B15" s="30" t="s">
        <v>46</v>
      </c>
      <c r="C15" s="30">
        <v>299561</v>
      </c>
      <c r="D15" s="30">
        <v>299561</v>
      </c>
      <c r="E15" s="30"/>
      <c r="F15" s="30"/>
      <c r="G15" s="30"/>
    </row>
    <row r="16" spans="1:7">
      <c r="A16" s="30" t="s">
        <v>47</v>
      </c>
      <c r="B16" s="30" t="s">
        <v>48</v>
      </c>
      <c r="C16" s="30">
        <v>299604</v>
      </c>
      <c r="D16" s="30">
        <v>299604</v>
      </c>
      <c r="E16" s="30"/>
      <c r="F16" s="30"/>
      <c r="G16" s="30"/>
    </row>
    <row r="17" spans="1:7">
      <c r="A17" s="30" t="s">
        <v>49</v>
      </c>
      <c r="B17" s="30" t="s">
        <v>50</v>
      </c>
      <c r="C17" s="30">
        <v>299638</v>
      </c>
      <c r="D17" s="30">
        <v>299638</v>
      </c>
      <c r="E17" s="30"/>
      <c r="F17" s="30"/>
      <c r="G17" s="30"/>
    </row>
    <row r="18" spans="1:7">
      <c r="A18" s="9"/>
      <c r="B18" s="9"/>
      <c r="C18" s="9"/>
      <c r="D18" s="9"/>
      <c r="E18" s="9"/>
      <c r="F18" s="5"/>
      <c r="G18" s="5"/>
    </row>
    <row r="19" spans="1:7">
      <c r="A19" s="19" t="s">
        <v>28</v>
      </c>
      <c r="B19" s="19"/>
      <c r="C19" s="10"/>
      <c r="D19" s="10"/>
      <c r="E19" s="10">
        <v>0</v>
      </c>
      <c r="F19" s="1"/>
      <c r="G19" s="1"/>
    </row>
    <row r="21" spans="1:7">
      <c r="A21" s="12" t="s">
        <v>29</v>
      </c>
      <c r="B21" s="13"/>
      <c r="C21" s="13"/>
      <c r="D21" s="13"/>
      <c r="E21" s="13"/>
      <c r="F21" s="13"/>
      <c r="G21" s="12" t="s">
        <v>30</v>
      </c>
    </row>
    <row r="22" spans="1:7">
      <c r="A22" s="13"/>
      <c r="B22" s="13"/>
      <c r="C22" s="13"/>
      <c r="D22" s="13"/>
      <c r="E22" s="13"/>
      <c r="F22" s="13"/>
      <c r="G22" s="13"/>
    </row>
    <row r="23" spans="1:7">
      <c r="A23" s="13"/>
      <c r="B23" s="13"/>
      <c r="C23" s="13"/>
      <c r="D23" s="13"/>
      <c r="E23" s="13"/>
      <c r="F23" s="13"/>
      <c r="G23" s="13"/>
    </row>
    <row r="24" spans="1:7">
      <c r="A24" s="13"/>
      <c r="B24" s="13"/>
      <c r="C24" s="13"/>
      <c r="D24" s="13"/>
      <c r="E24" s="13"/>
      <c r="F24" s="13"/>
      <c r="G24" s="13"/>
    </row>
    <row r="25" spans="1:7">
      <c r="A25" s="13"/>
      <c r="B25" s="13"/>
      <c r="C25" s="13"/>
      <c r="D25" s="13"/>
      <c r="E25" s="13"/>
      <c r="F25" s="13"/>
      <c r="G25" s="13"/>
    </row>
    <row r="26" spans="1:7">
      <c r="A26" s="24" t="s">
        <v>31</v>
      </c>
      <c r="B26" s="25"/>
      <c r="C26" s="25"/>
      <c r="D26" s="25"/>
      <c r="E26" s="11" t="s">
        <v>32</v>
      </c>
      <c r="F26" s="11" t="s">
        <v>33</v>
      </c>
      <c r="G26" s="8" t="s">
        <v>34</v>
      </c>
    </row>
    <row r="27" spans="1:7">
      <c r="A27" s="21" t="s">
        <v>35</v>
      </c>
      <c r="B27" s="22"/>
      <c r="C27" s="22"/>
      <c r="D27" s="23"/>
      <c r="E27" s="14" t="str">
        <f>+E19</f>
        <v>0</v>
      </c>
      <c r="F27" s="15">
        <v>2</v>
      </c>
      <c r="G27" s="16" t="str">
        <f>+E27*F27</f>
        <v>0</v>
      </c>
    </row>
    <row r="28" spans="1:7">
      <c r="A28" s="20" t="s">
        <v>36</v>
      </c>
      <c r="B28" s="20"/>
      <c r="C28" s="26"/>
      <c r="D28" s="26"/>
      <c r="E28" s="26"/>
      <c r="F28" s="26"/>
      <c r="G28" s="17">
        <v>0</v>
      </c>
    </row>
    <row r="29" spans="1:7">
      <c r="A29" s="20" t="s">
        <v>37</v>
      </c>
      <c r="B29" s="20"/>
      <c r="C29" s="20"/>
      <c r="D29" s="20"/>
      <c r="E29" s="20"/>
      <c r="F29" s="20"/>
      <c r="G29" s="16" t="str">
        <f>SUM(G27:G28)</f>
        <v>0</v>
      </c>
    </row>
    <row r="30" spans="1:7">
      <c r="A30" s="20" t="s">
        <v>38</v>
      </c>
      <c r="B30" s="20"/>
      <c r="C30" s="27" t="s">
        <v>51</v>
      </c>
      <c r="D30" s="28"/>
      <c r="E30" s="28"/>
      <c r="F30" s="28"/>
      <c r="G30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9:B19"/>
    <mergeCell ref="A30:B30"/>
    <mergeCell ref="A27:D27"/>
    <mergeCell ref="A26:D26"/>
    <mergeCell ref="A28:B28"/>
    <mergeCell ref="C28:F28"/>
    <mergeCell ref="A29:F29"/>
    <mergeCell ref="C30:G30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8"/>
  <sheetViews>
    <sheetView tabSelected="0" workbookViewId="0" showGridLines="true" showRowColHeaders="1">
      <selection activeCell="G15" sqref="G15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88553972488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52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53</v>
      </c>
      <c r="B13" s="30" t="s">
        <v>54</v>
      </c>
      <c r="C13" s="30">
        <v>299678</v>
      </c>
      <c r="D13" s="30">
        <v>299678</v>
      </c>
      <c r="E13" s="30"/>
      <c r="F13" s="30"/>
      <c r="G13" s="30"/>
    </row>
    <row r="14" spans="1:7">
      <c r="A14" s="30" t="s">
        <v>55</v>
      </c>
      <c r="B14" s="30" t="s">
        <v>56</v>
      </c>
      <c r="C14" s="30">
        <v>299716</v>
      </c>
      <c r="D14" s="30">
        <v>299716</v>
      </c>
      <c r="E14" s="30"/>
      <c r="F14" s="30"/>
      <c r="G14" s="30"/>
    </row>
    <row r="15" spans="1:7">
      <c r="A15" s="30" t="s">
        <v>57</v>
      </c>
      <c r="B15" s="30" t="s">
        <v>58</v>
      </c>
      <c r="C15" s="30">
        <v>299763</v>
      </c>
      <c r="D15" s="30">
        <v>299763</v>
      </c>
      <c r="E15" s="30"/>
      <c r="F15" s="30"/>
      <c r="G15" s="30"/>
    </row>
    <row r="16" spans="1:7">
      <c r="A16" s="9"/>
      <c r="B16" s="9"/>
      <c r="C16" s="9"/>
      <c r="D16" s="9"/>
      <c r="E16" s="9"/>
      <c r="F16" s="5"/>
      <c r="G16" s="5"/>
    </row>
    <row r="17" spans="1:7">
      <c r="A17" s="19" t="s">
        <v>28</v>
      </c>
      <c r="B17" s="19"/>
      <c r="C17" s="10"/>
      <c r="D17" s="10"/>
      <c r="E17" s="10">
        <v>0</v>
      </c>
      <c r="F17" s="1"/>
      <c r="G17" s="1"/>
    </row>
    <row r="19" spans="1:7">
      <c r="A19" s="12" t="s">
        <v>29</v>
      </c>
      <c r="B19" s="13"/>
      <c r="C19" s="13"/>
      <c r="D19" s="13"/>
      <c r="E19" s="13"/>
      <c r="F19" s="13"/>
      <c r="G19" s="12" t="s">
        <v>30</v>
      </c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13"/>
      <c r="B22" s="13"/>
      <c r="C22" s="13"/>
      <c r="D22" s="13"/>
      <c r="E22" s="13"/>
      <c r="F22" s="13"/>
      <c r="G22" s="13"/>
    </row>
    <row r="23" spans="1:7">
      <c r="A23" s="13"/>
      <c r="B23" s="13"/>
      <c r="C23" s="13"/>
      <c r="D23" s="13"/>
      <c r="E23" s="13"/>
      <c r="F23" s="13"/>
      <c r="G23" s="13"/>
    </row>
    <row r="24" spans="1:7">
      <c r="A24" s="24" t="s">
        <v>31</v>
      </c>
      <c r="B24" s="25"/>
      <c r="C24" s="25"/>
      <c r="D24" s="25"/>
      <c r="E24" s="11" t="s">
        <v>32</v>
      </c>
      <c r="F24" s="11" t="s">
        <v>33</v>
      </c>
      <c r="G24" s="8" t="s">
        <v>34</v>
      </c>
    </row>
    <row r="25" spans="1:7">
      <c r="A25" s="21" t="s">
        <v>35</v>
      </c>
      <c r="B25" s="22"/>
      <c r="C25" s="22"/>
      <c r="D25" s="23"/>
      <c r="E25" s="14" t="str">
        <f>+E17</f>
        <v>0</v>
      </c>
      <c r="F25" s="15">
        <v>2</v>
      </c>
      <c r="G25" s="16" t="str">
        <f>+E25*F25</f>
        <v>0</v>
      </c>
    </row>
    <row r="26" spans="1:7">
      <c r="A26" s="20" t="s">
        <v>36</v>
      </c>
      <c r="B26" s="20"/>
      <c r="C26" s="26"/>
      <c r="D26" s="26"/>
      <c r="E26" s="26"/>
      <c r="F26" s="26"/>
      <c r="G26" s="17">
        <v>0</v>
      </c>
    </row>
    <row r="27" spans="1:7">
      <c r="A27" s="20" t="s">
        <v>37</v>
      </c>
      <c r="B27" s="20"/>
      <c r="C27" s="20"/>
      <c r="D27" s="20"/>
      <c r="E27" s="20"/>
      <c r="F27" s="20"/>
      <c r="G27" s="16" t="str">
        <f>SUM(G25:G26)</f>
        <v>0</v>
      </c>
    </row>
    <row r="28" spans="1:7">
      <c r="A28" s="20" t="s">
        <v>38</v>
      </c>
      <c r="B28" s="20"/>
      <c r="C28" s="27" t="s">
        <v>59</v>
      </c>
      <c r="D28" s="28"/>
      <c r="E28" s="28"/>
      <c r="F28" s="28"/>
      <c r="G28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7:B17"/>
    <mergeCell ref="A28:B28"/>
    <mergeCell ref="A25:D25"/>
    <mergeCell ref="A24:D24"/>
    <mergeCell ref="A26:B26"/>
    <mergeCell ref="C26:F26"/>
    <mergeCell ref="A27:F27"/>
    <mergeCell ref="C28:G28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9"/>
  <sheetViews>
    <sheetView tabSelected="0" workbookViewId="0" showGridLines="true" showRowColHeaders="1">
      <selection activeCell="G16" sqref="G16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88553972488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60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61</v>
      </c>
      <c r="B13" s="30" t="s">
        <v>62</v>
      </c>
      <c r="C13" s="30">
        <v>299812</v>
      </c>
      <c r="D13" s="30">
        <v>299812</v>
      </c>
      <c r="E13" s="30"/>
      <c r="F13" s="30"/>
      <c r="G13" s="30"/>
    </row>
    <row r="14" spans="1:7">
      <c r="A14" s="30" t="s">
        <v>63</v>
      </c>
      <c r="B14" s="30" t="s">
        <v>64</v>
      </c>
      <c r="C14" s="30">
        <v>299847</v>
      </c>
      <c r="D14" s="30">
        <v>299847</v>
      </c>
      <c r="E14" s="30"/>
      <c r="F14" s="30"/>
      <c r="G14" s="30"/>
    </row>
    <row r="15" spans="1:7">
      <c r="A15" s="30" t="s">
        <v>65</v>
      </c>
      <c r="B15" s="30" t="s">
        <v>66</v>
      </c>
      <c r="C15" s="30">
        <v>299860</v>
      </c>
      <c r="D15" s="30">
        <v>299860</v>
      </c>
      <c r="E15" s="30"/>
      <c r="F15" s="30"/>
      <c r="G15" s="30"/>
    </row>
    <row r="16" spans="1:7">
      <c r="A16" s="30" t="s">
        <v>67</v>
      </c>
      <c r="B16" s="30" t="s">
        <v>68</v>
      </c>
      <c r="C16" s="30">
        <v>299880</v>
      </c>
      <c r="D16" s="30">
        <v>299880</v>
      </c>
      <c r="E16" s="30"/>
      <c r="F16" s="30"/>
      <c r="G16" s="30"/>
    </row>
    <row r="17" spans="1:7">
      <c r="A17" s="9"/>
      <c r="B17" s="9"/>
      <c r="C17" s="9"/>
      <c r="D17" s="9"/>
      <c r="E17" s="9"/>
      <c r="F17" s="5"/>
      <c r="G17" s="5"/>
    </row>
    <row r="18" spans="1:7">
      <c r="A18" s="19" t="s">
        <v>28</v>
      </c>
      <c r="B18" s="19"/>
      <c r="C18" s="10"/>
      <c r="D18" s="10"/>
      <c r="E18" s="10">
        <v>0</v>
      </c>
      <c r="F18" s="1"/>
      <c r="G18" s="1"/>
    </row>
    <row r="20" spans="1:7">
      <c r="A20" s="12" t="s">
        <v>29</v>
      </c>
      <c r="B20" s="13"/>
      <c r="C20" s="13"/>
      <c r="D20" s="13"/>
      <c r="E20" s="13"/>
      <c r="F20" s="13"/>
      <c r="G20" s="12" t="s">
        <v>30</v>
      </c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13"/>
      <c r="B22" s="13"/>
      <c r="C22" s="13"/>
      <c r="D22" s="13"/>
      <c r="E22" s="13"/>
      <c r="F22" s="13"/>
      <c r="G22" s="13"/>
    </row>
    <row r="23" spans="1:7">
      <c r="A23" s="13"/>
      <c r="B23" s="13"/>
      <c r="C23" s="13"/>
      <c r="D23" s="13"/>
      <c r="E23" s="13"/>
      <c r="F23" s="13"/>
      <c r="G23" s="13"/>
    </row>
    <row r="24" spans="1:7">
      <c r="A24" s="13"/>
      <c r="B24" s="13"/>
      <c r="C24" s="13"/>
      <c r="D24" s="13"/>
      <c r="E24" s="13"/>
      <c r="F24" s="13"/>
      <c r="G24" s="13"/>
    </row>
    <row r="25" spans="1:7">
      <c r="A25" s="24" t="s">
        <v>31</v>
      </c>
      <c r="B25" s="25"/>
      <c r="C25" s="25"/>
      <c r="D25" s="25"/>
      <c r="E25" s="11" t="s">
        <v>32</v>
      </c>
      <c r="F25" s="11" t="s">
        <v>33</v>
      </c>
      <c r="G25" s="8" t="s">
        <v>34</v>
      </c>
    </row>
    <row r="26" spans="1:7">
      <c r="A26" s="21" t="s">
        <v>35</v>
      </c>
      <c r="B26" s="22"/>
      <c r="C26" s="22"/>
      <c r="D26" s="23"/>
      <c r="E26" s="14" t="str">
        <f>+E18</f>
        <v>0</v>
      </c>
      <c r="F26" s="15">
        <v>2</v>
      </c>
      <c r="G26" s="16" t="str">
        <f>+E26*F26</f>
        <v>0</v>
      </c>
    </row>
    <row r="27" spans="1:7">
      <c r="A27" s="20" t="s">
        <v>36</v>
      </c>
      <c r="B27" s="20"/>
      <c r="C27" s="26"/>
      <c r="D27" s="26"/>
      <c r="E27" s="26"/>
      <c r="F27" s="26"/>
      <c r="G27" s="17">
        <v>0</v>
      </c>
    </row>
    <row r="28" spans="1:7">
      <c r="A28" s="20" t="s">
        <v>37</v>
      </c>
      <c r="B28" s="20"/>
      <c r="C28" s="20"/>
      <c r="D28" s="20"/>
      <c r="E28" s="20"/>
      <c r="F28" s="20"/>
      <c r="G28" s="16" t="str">
        <f>SUM(G26:G27)</f>
        <v>0</v>
      </c>
    </row>
    <row r="29" spans="1:7">
      <c r="A29" s="20" t="s">
        <v>38</v>
      </c>
      <c r="B29" s="20"/>
      <c r="C29" s="27" t="s">
        <v>69</v>
      </c>
      <c r="D29" s="28"/>
      <c r="E29" s="28"/>
      <c r="F29" s="28"/>
      <c r="G29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8:B18"/>
    <mergeCell ref="A29:B29"/>
    <mergeCell ref="A26:D26"/>
    <mergeCell ref="A25:D25"/>
    <mergeCell ref="A27:B27"/>
    <mergeCell ref="C27:F27"/>
    <mergeCell ref="A28:F28"/>
    <mergeCell ref="C29:G29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8"/>
  <sheetViews>
    <sheetView tabSelected="0" workbookViewId="0" showGridLines="true" showRowColHeaders="1">
      <selection activeCell="G15" sqref="G15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88553972488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70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71</v>
      </c>
      <c r="B13" s="30" t="s">
        <v>72</v>
      </c>
      <c r="C13" s="30">
        <v>299918</v>
      </c>
      <c r="D13" s="30">
        <v>299918</v>
      </c>
      <c r="E13" s="30"/>
      <c r="F13" s="30"/>
      <c r="G13" s="30"/>
    </row>
    <row r="14" spans="1:7">
      <c r="A14" s="30" t="s">
        <v>73</v>
      </c>
      <c r="B14" s="30" t="s">
        <v>74</v>
      </c>
      <c r="C14" s="30">
        <v>299959</v>
      </c>
      <c r="D14" s="30">
        <v>299959</v>
      </c>
      <c r="E14" s="30"/>
      <c r="F14" s="30"/>
      <c r="G14" s="30"/>
    </row>
    <row r="15" spans="1:7">
      <c r="A15" s="30" t="s">
        <v>75</v>
      </c>
      <c r="B15" s="30" t="s">
        <v>76</v>
      </c>
      <c r="C15" s="30">
        <v>299971</v>
      </c>
      <c r="D15" s="30">
        <v>299971</v>
      </c>
      <c r="E15" s="30"/>
      <c r="F15" s="30"/>
      <c r="G15" s="30"/>
    </row>
    <row r="16" spans="1:7">
      <c r="A16" s="9"/>
      <c r="B16" s="9"/>
      <c r="C16" s="9"/>
      <c r="D16" s="9"/>
      <c r="E16" s="9"/>
      <c r="F16" s="5"/>
      <c r="G16" s="5"/>
    </row>
    <row r="17" spans="1:7">
      <c r="A17" s="19" t="s">
        <v>28</v>
      </c>
      <c r="B17" s="19"/>
      <c r="C17" s="10"/>
      <c r="D17" s="10"/>
      <c r="E17" s="10">
        <v>0</v>
      </c>
      <c r="F17" s="1"/>
      <c r="G17" s="1"/>
    </row>
    <row r="19" spans="1:7">
      <c r="A19" s="12" t="s">
        <v>29</v>
      </c>
      <c r="B19" s="13"/>
      <c r="C19" s="13"/>
      <c r="D19" s="13"/>
      <c r="E19" s="13"/>
      <c r="F19" s="13"/>
      <c r="G19" s="12" t="s">
        <v>30</v>
      </c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13"/>
      <c r="B22" s="13"/>
      <c r="C22" s="13"/>
      <c r="D22" s="13"/>
      <c r="E22" s="13"/>
      <c r="F22" s="13"/>
      <c r="G22" s="13"/>
    </row>
    <row r="23" spans="1:7">
      <c r="A23" s="13"/>
      <c r="B23" s="13"/>
      <c r="C23" s="13"/>
      <c r="D23" s="13"/>
      <c r="E23" s="13"/>
      <c r="F23" s="13"/>
      <c r="G23" s="13"/>
    </row>
    <row r="24" spans="1:7">
      <c r="A24" s="24" t="s">
        <v>31</v>
      </c>
      <c r="B24" s="25"/>
      <c r="C24" s="25"/>
      <c r="D24" s="25"/>
      <c r="E24" s="11" t="s">
        <v>32</v>
      </c>
      <c r="F24" s="11" t="s">
        <v>33</v>
      </c>
      <c r="G24" s="8" t="s">
        <v>34</v>
      </c>
    </row>
    <row r="25" spans="1:7">
      <c r="A25" s="21" t="s">
        <v>35</v>
      </c>
      <c r="B25" s="22"/>
      <c r="C25" s="22"/>
      <c r="D25" s="23"/>
      <c r="E25" s="14" t="str">
        <f>+E17</f>
        <v>0</v>
      </c>
      <c r="F25" s="15">
        <v>2</v>
      </c>
      <c r="G25" s="16" t="str">
        <f>+E25*F25</f>
        <v>0</v>
      </c>
    </row>
    <row r="26" spans="1:7">
      <c r="A26" s="20" t="s">
        <v>36</v>
      </c>
      <c r="B26" s="20"/>
      <c r="C26" s="26"/>
      <c r="D26" s="26"/>
      <c r="E26" s="26"/>
      <c r="F26" s="26"/>
      <c r="G26" s="17">
        <v>0</v>
      </c>
    </row>
    <row r="27" spans="1:7">
      <c r="A27" s="20" t="s">
        <v>37</v>
      </c>
      <c r="B27" s="20"/>
      <c r="C27" s="20"/>
      <c r="D27" s="20"/>
      <c r="E27" s="20"/>
      <c r="F27" s="20"/>
      <c r="G27" s="16" t="str">
        <f>SUM(G25:G26)</f>
        <v>0</v>
      </c>
    </row>
    <row r="28" spans="1:7">
      <c r="A28" s="20" t="s">
        <v>38</v>
      </c>
      <c r="B28" s="20"/>
      <c r="C28" s="27" t="s">
        <v>77</v>
      </c>
      <c r="D28" s="28"/>
      <c r="E28" s="28"/>
      <c r="F28" s="28"/>
      <c r="G28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7:B17"/>
    <mergeCell ref="A28:B28"/>
    <mergeCell ref="A25:D25"/>
    <mergeCell ref="A24:D24"/>
    <mergeCell ref="A26:B26"/>
    <mergeCell ref="C26:F26"/>
    <mergeCell ref="A27:F27"/>
    <mergeCell ref="C28:G28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8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88553972488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78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/>
      <c r="D13" s="9"/>
      <c r="E13" s="9"/>
      <c r="F13" s="5"/>
      <c r="G13" s="5"/>
    </row>
    <row r="14" spans="1:7">
      <c r="A14" s="19" t="s">
        <v>28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29</v>
      </c>
      <c r="B16" s="13"/>
      <c r="C16" s="13"/>
      <c r="D16" s="13"/>
      <c r="E16" s="13"/>
      <c r="F16" s="13"/>
      <c r="G16" s="12" t="s">
        <v>30</v>
      </c>
    </row>
    <row r="17" spans="1:7">
      <c r="A17" s="13"/>
      <c r="B17" s="13"/>
      <c r="C17" s="13"/>
      <c r="D17" s="13"/>
      <c r="E17" s="13">
        <v>0</v>
      </c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31</v>
      </c>
      <c r="B21" s="25"/>
      <c r="C21" s="25"/>
      <c r="D21" s="25"/>
      <c r="E21" s="11" t="s">
        <v>32</v>
      </c>
      <c r="F21" s="11" t="s">
        <v>33</v>
      </c>
      <c r="G21" s="8" t="s">
        <v>34</v>
      </c>
    </row>
    <row r="22" spans="1:7">
      <c r="A22" s="21" t="s">
        <v>35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36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37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38</v>
      </c>
      <c r="B25" s="20"/>
      <c r="C25" s="27"/>
      <c r="D25" s="28"/>
      <c r="E25" s="28"/>
      <c r="F25" s="28"/>
      <c r="G25" s="29"/>
    </row>
    <row r="28" spans="1:7">
      <c r="C28" t="s">
        <v>79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8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88553972488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80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/>
      <c r="D13" s="9"/>
      <c r="E13" s="9"/>
      <c r="F13" s="5"/>
      <c r="G13" s="5"/>
    </row>
    <row r="14" spans="1:7">
      <c r="A14" s="19" t="s">
        <v>28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29</v>
      </c>
      <c r="B16" s="13"/>
      <c r="C16" s="13"/>
      <c r="D16" s="13"/>
      <c r="E16" s="13"/>
      <c r="F16" s="13"/>
      <c r="G16" s="12" t="s">
        <v>30</v>
      </c>
    </row>
    <row r="17" spans="1:7">
      <c r="A17" s="13"/>
      <c r="B17" s="13"/>
      <c r="C17" s="13"/>
      <c r="D17" s="13"/>
      <c r="E17" s="13">
        <v>0</v>
      </c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31</v>
      </c>
      <c r="B21" s="25"/>
      <c r="C21" s="25"/>
      <c r="D21" s="25"/>
      <c r="E21" s="11" t="s">
        <v>32</v>
      </c>
      <c r="F21" s="11" t="s">
        <v>33</v>
      </c>
      <c r="G21" s="8" t="s">
        <v>34</v>
      </c>
    </row>
    <row r="22" spans="1:7">
      <c r="A22" s="21" t="s">
        <v>35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36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37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38</v>
      </c>
      <c r="B25" s="20"/>
      <c r="C25" s="27"/>
      <c r="D25" s="28"/>
      <c r="E25" s="28"/>
      <c r="F25" s="28"/>
      <c r="G25" s="29"/>
    </row>
    <row r="28" spans="1:7">
      <c r="C28" t="s">
        <v>81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2019-01</vt:lpstr>
      <vt:lpstr>2019-02</vt:lpstr>
      <vt:lpstr>2019-03</vt:lpstr>
      <vt:lpstr>2019-04</vt:lpstr>
      <vt:lpstr>2019-05</vt:lpstr>
      <vt:lpstr>2019-06</vt:lpstr>
      <vt:lpstr>2019-07</vt:lpstr>
    </vt:vector>
  </TitlesOfParts>
  <Company>de Cotrullis Pharia d.o.o.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 Cotrullis Pharia d.o.o.</dc:creator>
  <cp:lastModifiedBy/>
  <dcterms:created xsi:type="dcterms:W3CDTF">2019-08-06T09:59:30+01:00</dcterms:created>
  <dcterms:modified xsi:type="dcterms:W3CDTF">2019-08-06T09:59:30+01:00</dcterms:modified>
  <dc:title>loko</dc:title>
  <dc:description>loko</dc:description>
  <dc:subject>loko</dc:subject>
  <cp:keywords>e</cp:keywords>
  <cp:category>Popis</cp:category>
</cp:coreProperties>
</file>